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trunchparishcouncil-my.sharepoint.com/personal/clerk_trunchparishcouncil_co_uk/Documents/Documents/Accounts/2024 to 2025/Budget/"/>
    </mc:Choice>
  </mc:AlternateContent>
  <xr:revisionPtr revIDLastSave="3" documentId="8_{A7E95F6E-2CEC-4DC0-9F45-EF60686C3BC8}" xr6:coauthVersionLast="47" xr6:coauthVersionMax="47" xr10:uidLastSave="{3BBE6891-7E4B-438A-831E-42ED9E63DC1A}"/>
  <bookViews>
    <workbookView xWindow="-104" yWindow="-104" windowWidth="22326" windowHeight="11947" xr2:uid="{299B5A44-A223-4211-933C-D4E29741E52C}"/>
  </bookViews>
  <sheets>
    <sheet name="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64" i="1"/>
  <c r="F64" i="1"/>
  <c r="B64" i="1"/>
  <c r="D64" i="1"/>
  <c r="F18" i="1"/>
  <c r="D18" i="1"/>
</calcChain>
</file>

<file path=xl/sharedStrings.xml><?xml version="1.0" encoding="utf-8"?>
<sst xmlns="http://schemas.openxmlformats.org/spreadsheetml/2006/main" count="83" uniqueCount="80">
  <si>
    <t>Accounts for year ending 31st March 2025</t>
  </si>
  <si>
    <t>Budget 2024/5</t>
  </si>
  <si>
    <t>INCOME</t>
  </si>
  <si>
    <t>£</t>
  </si>
  <si>
    <t>Precept</t>
  </si>
  <si>
    <t>Allotments</t>
  </si>
  <si>
    <t>Bank Interest</t>
  </si>
  <si>
    <t>Donation</t>
  </si>
  <si>
    <t>Paper Bank</t>
  </si>
  <si>
    <t>Path Cutting NCC</t>
  </si>
  <si>
    <t>Verge Cutting NCC</t>
  </si>
  <si>
    <t>Variance</t>
  </si>
  <si>
    <t xml:space="preserve">                                                          TOTAL</t>
  </si>
  <si>
    <t>EXPENDITURE</t>
  </si>
  <si>
    <t>Clerks Salary</t>
  </si>
  <si>
    <t>Office Allowance</t>
  </si>
  <si>
    <t>Clerks Expenses</t>
  </si>
  <si>
    <t>Mileage</t>
  </si>
  <si>
    <t>Clerks Computer and Software</t>
  </si>
  <si>
    <t>Insurance</t>
  </si>
  <si>
    <t xml:space="preserve"> Grass Maintenance     </t>
  </si>
  <si>
    <t>Cemetry/Rectory</t>
  </si>
  <si>
    <t>Verges/footpaths</t>
  </si>
  <si>
    <t>Dog and Litter Bins</t>
  </si>
  <si>
    <t>Church Clock Maintenance</t>
  </si>
  <si>
    <t>Playing Field Equipment Inspection</t>
  </si>
  <si>
    <t>Street Lighting</t>
  </si>
  <si>
    <t>Audit Fees</t>
  </si>
  <si>
    <t>Grants:</t>
  </si>
  <si>
    <t xml:space="preserve">Subscriptions                                                 </t>
  </si>
  <si>
    <t>Grit Bins</t>
  </si>
  <si>
    <t>Bus Shelter Cleaning</t>
  </si>
  <si>
    <t>Repairs and Maintenance</t>
  </si>
  <si>
    <t>Community Speed Team</t>
  </si>
  <si>
    <t>Good Neighbours Scheme</t>
  </si>
  <si>
    <t>Neighbourhood Plan</t>
  </si>
  <si>
    <t>Tree Work</t>
  </si>
  <si>
    <t>Training</t>
  </si>
  <si>
    <t>IT Services/Computing/Website</t>
  </si>
  <si>
    <t>Warm Room</t>
  </si>
  <si>
    <t>Admin</t>
  </si>
  <si>
    <t>Sundries/Hall Hire</t>
  </si>
  <si>
    <t>Environmental Group</t>
  </si>
  <si>
    <t>Budget Proposal 2025 to 2026</t>
  </si>
  <si>
    <t>Not aware of any income from this or correspondence</t>
  </si>
  <si>
    <t>Chasing payment for this</t>
  </si>
  <si>
    <t xml:space="preserve">Variance due to change in accounts </t>
  </si>
  <si>
    <t>Allows for incremental rise and pay award as per contract</t>
  </si>
  <si>
    <t>Allows for clerk's journeys at two trips to Trunch per month</t>
  </si>
  <si>
    <t>Contract ends 31st March 2025 need to retender/roll over</t>
  </si>
  <si>
    <t>Included as Grass maintenance</t>
  </si>
  <si>
    <t>Mardle</t>
  </si>
  <si>
    <t>Village Hall</t>
  </si>
  <si>
    <t>St Botolphs</t>
  </si>
  <si>
    <t>Methodist Church</t>
  </si>
  <si>
    <t>Scribe Membership</t>
  </si>
  <si>
    <t>Elections</t>
  </si>
  <si>
    <t>Signs</t>
  </si>
  <si>
    <t xml:space="preserve">Playing Field Equipment </t>
  </si>
  <si>
    <t>No cost until 31.12.2026 budget in 2026</t>
  </si>
  <si>
    <t>Other grants</t>
  </si>
  <si>
    <t>General reserve</t>
  </si>
  <si>
    <t>Actual year to date (1.10.24)</t>
  </si>
  <si>
    <t>indicates day to day running costs</t>
  </si>
  <si>
    <t>VAT claim (historic)</t>
  </si>
  <si>
    <t>and includes Employer NI charge as per Budget Oct 24</t>
  </si>
  <si>
    <t>No expectation to replace laptop</t>
  </si>
  <si>
    <t>No Election</t>
  </si>
  <si>
    <t>contained in Admin</t>
  </si>
  <si>
    <t>SL137 Poppy wreath</t>
  </si>
  <si>
    <t xml:space="preserve">Shown as office allowance and within appropriate categories </t>
  </si>
  <si>
    <t xml:space="preserve">PAYE historic claim </t>
  </si>
  <si>
    <t>Running costs equal £24457</t>
  </si>
  <si>
    <t>Tax base</t>
  </si>
  <si>
    <t>Path cutting and verge cutting are combined</t>
  </si>
  <si>
    <t>Charge £</t>
  </si>
  <si>
    <t>Estimated to year end 24/25</t>
  </si>
  <si>
    <t>Miscellanous from reserves</t>
  </si>
  <si>
    <t>Actual budget 25/26</t>
  </si>
  <si>
    <t>Allotment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</si>
</sst>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1" fontId="2" fillId="0" borderId="0" xfId="0" applyNumberFormat="1" applyFont="1"/>
    <xf numFmtId="1" fontId="1" fillId="0" borderId="1" xfId="0" applyNumberFormat="1" applyFont="1" applyBorder="1"/>
    <xf numFmtId="1" fontId="1" fillId="0" borderId="0" xfId="0" applyNumberFormat="1" applyFont="1"/>
    <xf numFmtId="1" fontId="0" fillId="2" borderId="0" xfId="0" applyNumberFormat="1" applyFill="1"/>
    <xf numFmtId="164" fontId="1" fillId="0" borderId="1" xfId="0" applyNumberFormat="1" applyFont="1" applyBorder="1"/>
    <xf numFmtId="164" fontId="1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horizontal="right"/>
    </xf>
    <xf numFmtId="1" fontId="1" fillId="0" borderId="2" xfId="0" applyNumberFormat="1" applyFon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/>
    <xf numFmtId="1" fontId="1" fillId="0" borderId="3" xfId="0" applyNumberFormat="1" applyFont="1" applyBorder="1"/>
    <xf numFmtId="164" fontId="1" fillId="0" borderId="3" xfId="0" applyNumberFormat="1" applyFont="1" applyBorder="1"/>
    <xf numFmtId="2" fontId="0" fillId="0" borderId="0" xfId="0" applyNumberFormat="1"/>
    <xf numFmtId="1" fontId="0" fillId="0" borderId="4" xfId="0" applyNumberFormat="1" applyBorder="1"/>
    <xf numFmtId="164" fontId="0" fillId="3" borderId="0" xfId="0" applyNumberFormat="1" applyFill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5" xfId="0" applyNumberFormat="1" applyBorder="1"/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3A6A-EE17-495A-BFFF-3DFF55903740}">
  <sheetPr>
    <pageSetUpPr fitToPage="1"/>
  </sheetPr>
  <dimension ref="A1:J71"/>
  <sheetViews>
    <sheetView tabSelected="1" topLeftCell="A17" workbookViewId="0">
      <selection activeCell="J62" sqref="J62"/>
    </sheetView>
  </sheetViews>
  <sheetFormatPr defaultColWidth="8.796875" defaultRowHeight="14.4" x14ac:dyDescent="0.3"/>
  <cols>
    <col min="1" max="1" width="35.796875" style="1" customWidth="1"/>
    <col min="2" max="2" width="13.59765625" style="1" customWidth="1"/>
    <col min="3" max="3" width="8.796875" style="1"/>
    <col min="4" max="4" width="11" style="1" customWidth="1"/>
    <col min="5" max="16384" width="8.796875" style="1"/>
  </cols>
  <sheetData>
    <row r="1" spans="1:10" x14ac:dyDescent="0.3">
      <c r="A1" s="5" t="s">
        <v>43</v>
      </c>
    </row>
    <row r="2" spans="1:10" x14ac:dyDescent="0.3">
      <c r="A2" s="5" t="s">
        <v>0</v>
      </c>
    </row>
    <row r="4" spans="1:10" s="2" customFormat="1" ht="43.2" x14ac:dyDescent="0.3">
      <c r="B4" s="1" t="s">
        <v>1</v>
      </c>
      <c r="D4" s="2" t="s">
        <v>62</v>
      </c>
      <c r="F4" s="2" t="s">
        <v>76</v>
      </c>
      <c r="H4" s="2" t="s">
        <v>78</v>
      </c>
      <c r="I4" s="1"/>
    </row>
    <row r="5" spans="1:10" x14ac:dyDescent="0.3">
      <c r="I5" s="2"/>
    </row>
    <row r="6" spans="1:10" x14ac:dyDescent="0.3">
      <c r="A6" s="1" t="s">
        <v>2</v>
      </c>
      <c r="B6" s="1" t="s">
        <v>3</v>
      </c>
    </row>
    <row r="7" spans="1:10" x14ac:dyDescent="0.3">
      <c r="A7" s="1" t="s">
        <v>4</v>
      </c>
      <c r="B7" s="1">
        <v>23935</v>
      </c>
      <c r="D7" s="1">
        <v>23935</v>
      </c>
      <c r="F7" s="1">
        <v>23935</v>
      </c>
      <c r="H7" s="1">
        <v>27634</v>
      </c>
    </row>
    <row r="8" spans="1:10" x14ac:dyDescent="0.3">
      <c r="A8" s="1" t="s">
        <v>5</v>
      </c>
      <c r="B8" s="1">
        <v>300</v>
      </c>
      <c r="D8" s="1">
        <v>0</v>
      </c>
      <c r="F8" s="1">
        <v>335</v>
      </c>
      <c r="H8" s="1">
        <v>370</v>
      </c>
      <c r="J8" s="1" t="s">
        <v>79</v>
      </c>
    </row>
    <row r="9" spans="1:10" x14ac:dyDescent="0.3">
      <c r="A9" s="1" t="s">
        <v>6</v>
      </c>
      <c r="B9" s="1">
        <v>200</v>
      </c>
      <c r="D9" s="1">
        <v>207.69</v>
      </c>
      <c r="F9" s="1">
        <v>250</v>
      </c>
      <c r="H9" s="1">
        <v>250</v>
      </c>
    </row>
    <row r="10" spans="1:10" x14ac:dyDescent="0.3">
      <c r="A10" s="1" t="s">
        <v>7</v>
      </c>
      <c r="D10" s="1">
        <v>2000</v>
      </c>
      <c r="F10" s="1">
        <v>2000</v>
      </c>
      <c r="H10" s="1">
        <v>0</v>
      </c>
    </row>
    <row r="11" spans="1:10" x14ac:dyDescent="0.3">
      <c r="A11" s="1" t="s">
        <v>71</v>
      </c>
      <c r="D11" s="1">
        <v>0</v>
      </c>
      <c r="F11" s="1">
        <v>1000</v>
      </c>
      <c r="H11" s="1">
        <v>0</v>
      </c>
    </row>
    <row r="12" spans="1:10" x14ac:dyDescent="0.3">
      <c r="A12" s="1" t="s">
        <v>8</v>
      </c>
      <c r="B12" s="1">
        <v>100</v>
      </c>
      <c r="D12" s="1">
        <v>0</v>
      </c>
      <c r="F12" s="1">
        <v>0</v>
      </c>
      <c r="H12" s="1">
        <v>0</v>
      </c>
      <c r="J12" s="1" t="s">
        <v>44</v>
      </c>
    </row>
    <row r="13" spans="1:10" x14ac:dyDescent="0.3">
      <c r="A13" s="1" t="s">
        <v>9</v>
      </c>
      <c r="B13" s="1">
        <v>640</v>
      </c>
      <c r="D13" s="1">
        <v>0</v>
      </c>
      <c r="F13" s="1">
        <v>640</v>
      </c>
      <c r="H13" s="1">
        <v>640</v>
      </c>
      <c r="J13" s="1" t="s">
        <v>45</v>
      </c>
    </row>
    <row r="14" spans="1:10" x14ac:dyDescent="0.3">
      <c r="A14" s="1" t="s">
        <v>10</v>
      </c>
      <c r="B14" s="1">
        <v>340</v>
      </c>
      <c r="D14" s="1">
        <v>0</v>
      </c>
      <c r="H14" s="1">
        <v>0</v>
      </c>
      <c r="J14" s="1" t="s">
        <v>74</v>
      </c>
    </row>
    <row r="15" spans="1:10" x14ac:dyDescent="0.3">
      <c r="A15" s="1" t="s">
        <v>11</v>
      </c>
      <c r="D15" s="1">
        <v>98.5</v>
      </c>
      <c r="F15" s="1">
        <v>98.5</v>
      </c>
      <c r="H15" s="1">
        <v>0</v>
      </c>
      <c r="J15" s="1" t="s">
        <v>46</v>
      </c>
    </row>
    <row r="16" spans="1:10" x14ac:dyDescent="0.3">
      <c r="A16" s="1" t="s">
        <v>64</v>
      </c>
      <c r="D16" s="3">
        <v>3272.67</v>
      </c>
      <c r="F16" s="1">
        <v>3273</v>
      </c>
      <c r="H16" s="1">
        <v>0</v>
      </c>
    </row>
    <row r="17" spans="1:10" x14ac:dyDescent="0.3">
      <c r="A17" s="1" t="s">
        <v>77</v>
      </c>
      <c r="D17" s="3"/>
      <c r="H17" s="1">
        <v>500</v>
      </c>
    </row>
    <row r="18" spans="1:10" ht="15" thickBot="1" x14ac:dyDescent="0.35">
      <c r="A18" s="1" t="s">
        <v>12</v>
      </c>
      <c r="B18" s="4">
        <v>25515</v>
      </c>
      <c r="D18" s="4">
        <f>SUM(D6:D16)</f>
        <v>29513.86</v>
      </c>
      <c r="F18" s="4">
        <f>SUM(F7:F16)</f>
        <v>31531.5</v>
      </c>
      <c r="G18" s="5"/>
      <c r="H18" s="14">
        <f>SUM(H7:H17)</f>
        <v>29394</v>
      </c>
    </row>
    <row r="19" spans="1:10" ht="15" thickTop="1" x14ac:dyDescent="0.3"/>
    <row r="20" spans="1:10" x14ac:dyDescent="0.3">
      <c r="A20" s="1" t="s">
        <v>13</v>
      </c>
    </row>
    <row r="21" spans="1:10" x14ac:dyDescent="0.3">
      <c r="A21" s="6" t="s">
        <v>14</v>
      </c>
      <c r="B21" s="1">
        <v>5824</v>
      </c>
      <c r="D21" s="1">
        <v>4668.67</v>
      </c>
      <c r="F21" s="1">
        <v>8450.98</v>
      </c>
      <c r="H21" s="6">
        <v>10175</v>
      </c>
      <c r="J21" s="1" t="s">
        <v>47</v>
      </c>
    </row>
    <row r="22" spans="1:10" x14ac:dyDescent="0.3">
      <c r="A22" s="6" t="s">
        <v>15</v>
      </c>
      <c r="B22" s="1">
        <v>312</v>
      </c>
      <c r="D22" s="1">
        <v>182</v>
      </c>
      <c r="F22" s="1">
        <v>312</v>
      </c>
      <c r="H22" s="6">
        <v>312</v>
      </c>
      <c r="J22" s="1" t="s">
        <v>65</v>
      </c>
    </row>
    <row r="23" spans="1:10" x14ac:dyDescent="0.3">
      <c r="A23" s="6" t="s">
        <v>16</v>
      </c>
      <c r="B23" s="1">
        <v>200</v>
      </c>
      <c r="J23" s="1" t="s">
        <v>70</v>
      </c>
    </row>
    <row r="24" spans="1:10" x14ac:dyDescent="0.3">
      <c r="A24" s="6" t="s">
        <v>17</v>
      </c>
      <c r="D24" s="1">
        <v>263.25</v>
      </c>
      <c r="F24" s="1">
        <v>430</v>
      </c>
      <c r="H24" s="6">
        <v>410</v>
      </c>
      <c r="J24" s="1" t="s">
        <v>48</v>
      </c>
    </row>
    <row r="26" spans="1:10" x14ac:dyDescent="0.3">
      <c r="A26" s="6" t="s">
        <v>40</v>
      </c>
      <c r="B26" s="1">
        <v>300</v>
      </c>
      <c r="D26" s="1">
        <v>619</v>
      </c>
      <c r="F26" s="1">
        <v>700</v>
      </c>
      <c r="H26" s="6">
        <v>500</v>
      </c>
    </row>
    <row r="27" spans="1:10" x14ac:dyDescent="0.3">
      <c r="A27" s="6" t="s">
        <v>5</v>
      </c>
      <c r="B27" s="1">
        <v>455</v>
      </c>
      <c r="D27" s="1">
        <v>1344</v>
      </c>
      <c r="F27" s="1">
        <v>1344</v>
      </c>
      <c r="H27" s="1">
        <v>500</v>
      </c>
    </row>
    <row r="28" spans="1:10" x14ac:dyDescent="0.3">
      <c r="A28" s="6" t="s">
        <v>27</v>
      </c>
      <c r="B28" s="1">
        <v>250</v>
      </c>
      <c r="D28" s="1">
        <v>95</v>
      </c>
      <c r="F28" s="1">
        <v>95</v>
      </c>
      <c r="H28" s="6">
        <v>400</v>
      </c>
    </row>
    <row r="29" spans="1:10" x14ac:dyDescent="0.3">
      <c r="A29" s="1" t="s">
        <v>31</v>
      </c>
      <c r="B29" s="1">
        <v>200</v>
      </c>
      <c r="D29" s="1">
        <v>180</v>
      </c>
      <c r="F29" s="1">
        <v>240</v>
      </c>
      <c r="H29" s="1">
        <v>240</v>
      </c>
    </row>
    <row r="30" spans="1:10" x14ac:dyDescent="0.3">
      <c r="A30" s="1" t="s">
        <v>24</v>
      </c>
      <c r="B30" s="1">
        <v>150</v>
      </c>
      <c r="D30" s="1">
        <v>525</v>
      </c>
      <c r="F30" s="1">
        <v>525</v>
      </c>
      <c r="H30" s="1">
        <v>0</v>
      </c>
      <c r="J30" s="1" t="s">
        <v>59</v>
      </c>
    </row>
    <row r="31" spans="1:10" x14ac:dyDescent="0.3">
      <c r="A31" s="1" t="s">
        <v>18</v>
      </c>
      <c r="F31" s="1">
        <v>0</v>
      </c>
      <c r="H31" s="1">
        <v>0</v>
      </c>
      <c r="J31" s="1" t="s">
        <v>66</v>
      </c>
    </row>
    <row r="32" spans="1:10" x14ac:dyDescent="0.3">
      <c r="A32" s="1" t="s">
        <v>33</v>
      </c>
      <c r="B32" s="1">
        <v>100</v>
      </c>
      <c r="D32" s="1">
        <v>0</v>
      </c>
      <c r="F32" s="1">
        <v>0</v>
      </c>
      <c r="H32" s="1">
        <v>50</v>
      </c>
    </row>
    <row r="33" spans="1:10" x14ac:dyDescent="0.3">
      <c r="A33" s="1" t="s">
        <v>23</v>
      </c>
      <c r="B33" s="1">
        <v>1600</v>
      </c>
      <c r="D33" s="1">
        <v>1480.95</v>
      </c>
      <c r="F33" s="1">
        <v>1800</v>
      </c>
      <c r="H33" s="1">
        <v>1800</v>
      </c>
    </row>
    <row r="34" spans="1:10" x14ac:dyDescent="0.3">
      <c r="A34" s="1" t="s">
        <v>56</v>
      </c>
      <c r="B34" s="1">
        <v>400</v>
      </c>
      <c r="D34" s="1">
        <v>0</v>
      </c>
      <c r="F34" s="1">
        <v>0</v>
      </c>
      <c r="H34" s="1">
        <v>0</v>
      </c>
      <c r="J34" s="1" t="s">
        <v>67</v>
      </c>
    </row>
    <row r="35" spans="1:10" x14ac:dyDescent="0.3">
      <c r="A35" s="1" t="s">
        <v>42</v>
      </c>
      <c r="H35" s="1">
        <v>100</v>
      </c>
    </row>
    <row r="36" spans="1:10" x14ac:dyDescent="0.3">
      <c r="A36" s="1" t="s">
        <v>61</v>
      </c>
    </row>
    <row r="37" spans="1:10" x14ac:dyDescent="0.3">
      <c r="A37" s="1" t="s">
        <v>34</v>
      </c>
      <c r="B37" s="1">
        <v>400</v>
      </c>
      <c r="D37" s="1">
        <v>90</v>
      </c>
      <c r="F37" s="1">
        <v>100</v>
      </c>
      <c r="H37" s="1">
        <v>50</v>
      </c>
    </row>
    <row r="38" spans="1:10" x14ac:dyDescent="0.3">
      <c r="A38" s="1" t="s">
        <v>28</v>
      </c>
      <c r="H38" s="1">
        <v>250</v>
      </c>
    </row>
    <row r="39" spans="1:10" x14ac:dyDescent="0.3">
      <c r="A39" s="10" t="s">
        <v>51</v>
      </c>
      <c r="B39" s="1">
        <v>100</v>
      </c>
      <c r="D39" s="1">
        <v>0</v>
      </c>
    </row>
    <row r="40" spans="1:10" x14ac:dyDescent="0.3">
      <c r="A40" s="10" t="s">
        <v>52</v>
      </c>
      <c r="B40" s="1">
        <v>100</v>
      </c>
      <c r="D40" s="1">
        <v>0</v>
      </c>
    </row>
    <row r="41" spans="1:10" x14ac:dyDescent="0.3">
      <c r="A41" s="10" t="s">
        <v>53</v>
      </c>
      <c r="B41" s="1">
        <v>100</v>
      </c>
      <c r="D41" s="1">
        <v>0</v>
      </c>
    </row>
    <row r="42" spans="1:10" x14ac:dyDescent="0.3">
      <c r="A42" s="10" t="s">
        <v>54</v>
      </c>
      <c r="B42" s="1">
        <v>100</v>
      </c>
      <c r="D42" s="1">
        <v>0</v>
      </c>
    </row>
    <row r="43" spans="1:10" x14ac:dyDescent="0.3">
      <c r="A43" s="10" t="s">
        <v>60</v>
      </c>
      <c r="B43" s="1">
        <v>750</v>
      </c>
      <c r="D43" s="1">
        <v>0</v>
      </c>
    </row>
    <row r="44" spans="1:10" x14ac:dyDescent="0.3">
      <c r="A44" s="6" t="s">
        <v>20</v>
      </c>
      <c r="B44" s="1">
        <v>4400</v>
      </c>
      <c r="D44" s="1">
        <v>7601</v>
      </c>
      <c r="F44" s="1">
        <v>9000</v>
      </c>
      <c r="H44" s="6">
        <v>9000</v>
      </c>
      <c r="J44" s="1" t="s">
        <v>49</v>
      </c>
    </row>
    <row r="45" spans="1:10" x14ac:dyDescent="0.3">
      <c r="A45" s="1" t="s">
        <v>21</v>
      </c>
      <c r="B45" s="1">
        <v>4250</v>
      </c>
      <c r="J45" s="1" t="s">
        <v>50</v>
      </c>
    </row>
    <row r="46" spans="1:10" x14ac:dyDescent="0.3">
      <c r="A46" s="1" t="s">
        <v>30</v>
      </c>
      <c r="B46" s="1">
        <v>250</v>
      </c>
      <c r="D46" s="1">
        <v>0</v>
      </c>
      <c r="F46" s="1">
        <v>250</v>
      </c>
      <c r="H46" s="1">
        <v>300</v>
      </c>
    </row>
    <row r="47" spans="1:10" x14ac:dyDescent="0.3">
      <c r="A47" s="1" t="s">
        <v>19</v>
      </c>
      <c r="B47" s="1">
        <v>825</v>
      </c>
      <c r="D47" s="1">
        <v>632</v>
      </c>
      <c r="F47" s="1">
        <v>632</v>
      </c>
      <c r="H47" s="1">
        <v>700</v>
      </c>
    </row>
    <row r="48" spans="1:10" x14ac:dyDescent="0.3">
      <c r="A48" s="1" t="s">
        <v>38</v>
      </c>
      <c r="B48" s="1">
        <v>750</v>
      </c>
      <c r="D48" s="1">
        <v>0</v>
      </c>
      <c r="F48" s="1">
        <v>0</v>
      </c>
      <c r="H48" s="1">
        <v>320</v>
      </c>
      <c r="J48" s="1" t="s">
        <v>68</v>
      </c>
    </row>
    <row r="49" spans="1:8" x14ac:dyDescent="0.3">
      <c r="A49" s="1" t="s">
        <v>35</v>
      </c>
      <c r="B49" s="1">
        <v>500</v>
      </c>
      <c r="D49" s="1">
        <v>0</v>
      </c>
      <c r="F49" s="1">
        <v>0</v>
      </c>
      <c r="H49" s="1">
        <v>100</v>
      </c>
    </row>
    <row r="50" spans="1:8" x14ac:dyDescent="0.3">
      <c r="A50" s="1" t="s">
        <v>58</v>
      </c>
      <c r="D50" s="1">
        <v>3454</v>
      </c>
      <c r="F50" s="1">
        <v>3454</v>
      </c>
      <c r="H50" s="1">
        <v>350</v>
      </c>
    </row>
    <row r="51" spans="1:8" x14ac:dyDescent="0.3">
      <c r="A51" s="1" t="s">
        <v>25</v>
      </c>
      <c r="B51" s="1">
        <v>160</v>
      </c>
      <c r="D51" s="1">
        <v>180</v>
      </c>
      <c r="F51" s="1">
        <v>180</v>
      </c>
      <c r="H51" s="6">
        <v>240</v>
      </c>
    </row>
    <row r="52" spans="1:8" x14ac:dyDescent="0.3">
      <c r="A52" s="6" t="s">
        <v>32</v>
      </c>
      <c r="B52" s="1">
        <v>950</v>
      </c>
      <c r="D52" s="1">
        <v>0</v>
      </c>
      <c r="F52" s="1">
        <v>0</v>
      </c>
      <c r="H52" s="6">
        <v>500</v>
      </c>
    </row>
    <row r="53" spans="1:8" x14ac:dyDescent="0.3">
      <c r="A53" s="1" t="s">
        <v>69</v>
      </c>
      <c r="B53" s="1">
        <v>30</v>
      </c>
      <c r="D53" s="1">
        <v>20</v>
      </c>
      <c r="F53" s="1">
        <v>20</v>
      </c>
      <c r="H53" s="1">
        <v>27</v>
      </c>
    </row>
    <row r="54" spans="1:8" x14ac:dyDescent="0.3">
      <c r="A54" s="1" t="s">
        <v>55</v>
      </c>
      <c r="B54" s="1">
        <v>420</v>
      </c>
      <c r="D54" s="1">
        <v>0</v>
      </c>
      <c r="F54" s="1">
        <v>0</v>
      </c>
      <c r="H54" s="1">
        <v>0</v>
      </c>
    </row>
    <row r="55" spans="1:8" x14ac:dyDescent="0.3">
      <c r="A55" s="1" t="s">
        <v>57</v>
      </c>
      <c r="B55" s="1">
        <v>50</v>
      </c>
      <c r="D55" s="1">
        <v>0</v>
      </c>
      <c r="F55" s="1">
        <v>0</v>
      </c>
      <c r="H55" s="1">
        <v>50</v>
      </c>
    </row>
    <row r="56" spans="1:8" x14ac:dyDescent="0.3">
      <c r="A56" s="6" t="s">
        <v>26</v>
      </c>
      <c r="B56" s="1">
        <v>489</v>
      </c>
      <c r="D56" s="1">
        <v>264</v>
      </c>
      <c r="F56" s="1">
        <v>400</v>
      </c>
      <c r="H56" s="6">
        <v>400</v>
      </c>
    </row>
    <row r="57" spans="1:8" x14ac:dyDescent="0.3">
      <c r="A57" s="6" t="s">
        <v>29</v>
      </c>
      <c r="B57" s="1">
        <v>310</v>
      </c>
      <c r="D57" s="1">
        <v>742</v>
      </c>
      <c r="F57" s="1">
        <v>742</v>
      </c>
      <c r="H57" s="6">
        <v>800</v>
      </c>
    </row>
    <row r="58" spans="1:8" x14ac:dyDescent="0.3">
      <c r="A58" s="6" t="s">
        <v>41</v>
      </c>
      <c r="B58" s="1">
        <v>320</v>
      </c>
      <c r="D58" s="1">
        <v>265</v>
      </c>
      <c r="F58" s="1">
        <v>320</v>
      </c>
      <c r="H58" s="6">
        <v>320</v>
      </c>
    </row>
    <row r="59" spans="1:8" x14ac:dyDescent="0.3">
      <c r="A59" s="1" t="s">
        <v>37</v>
      </c>
      <c r="B59" s="1">
        <v>1000</v>
      </c>
      <c r="D59" s="1">
        <v>438</v>
      </c>
      <c r="F59" s="1">
        <v>500</v>
      </c>
      <c r="H59" s="1">
        <v>500</v>
      </c>
    </row>
    <row r="60" spans="1:8" x14ac:dyDescent="0.3">
      <c r="A60" s="6" t="s">
        <v>36</v>
      </c>
      <c r="B60" s="1">
        <v>1000</v>
      </c>
      <c r="D60" s="1">
        <v>1280</v>
      </c>
      <c r="F60" s="1">
        <v>1280</v>
      </c>
      <c r="H60" s="6">
        <v>1000</v>
      </c>
    </row>
    <row r="61" spans="1:8" x14ac:dyDescent="0.3">
      <c r="A61" s="1" t="s">
        <v>22</v>
      </c>
      <c r="B61" s="1">
        <v>150</v>
      </c>
    </row>
    <row r="62" spans="1:8" x14ac:dyDescent="0.3">
      <c r="A62" s="1" t="s">
        <v>39</v>
      </c>
      <c r="D62" s="1">
        <v>467.71</v>
      </c>
      <c r="F62" s="1">
        <v>550</v>
      </c>
      <c r="H62" s="1">
        <v>0</v>
      </c>
    </row>
    <row r="64" spans="1:8" ht="15" thickBot="1" x14ac:dyDescent="0.35">
      <c r="B64" s="7">
        <f>SUM(B21:B63)</f>
        <v>27195</v>
      </c>
      <c r="C64" s="8"/>
      <c r="D64" s="7">
        <f>SUM(D21:D63)</f>
        <v>24791.58</v>
      </c>
      <c r="E64" s="8"/>
      <c r="F64" s="7">
        <f>SUM(F21:F63)</f>
        <v>31324.98</v>
      </c>
      <c r="G64" s="8"/>
      <c r="H64" s="15">
        <f>SUM(H21:H63)</f>
        <v>29394</v>
      </c>
    </row>
    <row r="65" spans="1:8" ht="15" thickTop="1" x14ac:dyDescent="0.3">
      <c r="B65" s="9"/>
      <c r="C65" s="9"/>
      <c r="D65" s="9"/>
      <c r="E65" s="9"/>
      <c r="F65" s="9"/>
      <c r="G65" s="9"/>
      <c r="H65" s="9"/>
    </row>
    <row r="66" spans="1:8" x14ac:dyDescent="0.3">
      <c r="A66" s="6"/>
      <c r="B66" s="9" t="s">
        <v>63</v>
      </c>
      <c r="C66" s="9"/>
      <c r="D66" s="9"/>
      <c r="E66" s="1" t="s">
        <v>72</v>
      </c>
      <c r="F66" s="9"/>
      <c r="G66" s="9"/>
      <c r="H66" s="9"/>
    </row>
    <row r="67" spans="1:8" x14ac:dyDescent="0.3">
      <c r="B67" s="9"/>
      <c r="C67" s="9"/>
      <c r="D67" s="9"/>
      <c r="E67" s="9"/>
      <c r="F67" s="9"/>
      <c r="G67" s="9"/>
      <c r="H67" s="9"/>
    </row>
    <row r="68" spans="1:8" x14ac:dyDescent="0.3">
      <c r="B68" s="9"/>
      <c r="C68" s="9"/>
      <c r="D68" s="9"/>
      <c r="E68" s="9"/>
      <c r="F68" s="9"/>
      <c r="G68" s="9"/>
      <c r="H68" s="9"/>
    </row>
    <row r="69" spans="1:8" x14ac:dyDescent="0.3">
      <c r="A69" s="11" t="s">
        <v>4</v>
      </c>
      <c r="B69" s="12" t="s">
        <v>73</v>
      </c>
      <c r="C69" s="19" t="s">
        <v>4</v>
      </c>
      <c r="D69" s="12" t="s">
        <v>75</v>
      </c>
      <c r="E69" s="21"/>
      <c r="G69" s="18"/>
      <c r="H69" s="2"/>
    </row>
    <row r="70" spans="1:8" x14ac:dyDescent="0.3">
      <c r="A70" s="17"/>
      <c r="B70" s="13">
        <v>390.2</v>
      </c>
      <c r="C70" s="20">
        <v>27634</v>
      </c>
      <c r="D70" s="13">
        <v>70.8</v>
      </c>
      <c r="E70" s="16"/>
    </row>
    <row r="71" spans="1:8" x14ac:dyDescent="0.3">
      <c r="G71" s="16"/>
    </row>
  </sheetData>
  <sortState xmlns:xlrd2="http://schemas.microsoft.com/office/spreadsheetml/2017/richdata2" ref="A25:G63">
    <sortCondition ref="A25:A63"/>
  </sortState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Neave</dc:creator>
  <cp:lastModifiedBy>Tracy Neave</cp:lastModifiedBy>
  <cp:lastPrinted>2024-12-10T09:15:41Z</cp:lastPrinted>
  <dcterms:created xsi:type="dcterms:W3CDTF">2024-10-08T10:01:48Z</dcterms:created>
  <dcterms:modified xsi:type="dcterms:W3CDTF">2025-01-26T09:49:10Z</dcterms:modified>
</cp:coreProperties>
</file>